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0055" windowHeight="7950"/>
  </bookViews>
  <sheets>
    <sheet name="Лист1" sheetId="1" r:id="rId1"/>
  </sheets>
  <definedNames>
    <definedName name="_xlnm.Print_Area" localSheetId="0">Лист1!$A$1:$J$36</definedName>
  </definedNames>
  <calcPr calcId="125725" refMode="R1C1"/>
</workbook>
</file>

<file path=xl/calcChain.xml><?xml version="1.0" encoding="utf-8"?>
<calcChain xmlns="http://schemas.openxmlformats.org/spreadsheetml/2006/main">
  <c r="I35" i="1"/>
  <c r="I6"/>
  <c r="I23"/>
  <c r="I25"/>
  <c r="I27"/>
  <c r="I29"/>
  <c r="I31"/>
  <c r="I33"/>
  <c r="I21"/>
  <c r="I8"/>
  <c r="I10"/>
  <c r="I12"/>
  <c r="I14"/>
  <c r="I16"/>
  <c r="I18"/>
</calcChain>
</file>

<file path=xl/sharedStrings.xml><?xml version="1.0" encoding="utf-8"?>
<sst xmlns="http://schemas.openxmlformats.org/spreadsheetml/2006/main" count="74" uniqueCount="47">
  <si>
    <t>Вертикально-фрезерный станок ВМ-127 М (4129700280000)</t>
  </si>
  <si>
    <t>Токарно-винторезный станок 16К-20 (4129255260000)</t>
  </si>
  <si>
    <t>Масса, тн</t>
  </si>
  <si>
    <t>Наименование</t>
  </si>
  <si>
    <t>Фрезерный станок 6Р-82 (4129258790000)</t>
  </si>
  <si>
    <t>Паспорт</t>
  </si>
  <si>
    <t>Состояние</t>
  </si>
  <si>
    <t>В наличии</t>
  </si>
  <si>
    <t>отсутствует</t>
  </si>
  <si>
    <t>Радиально-сверлильный станок мод.2М-55 (4129246950000)</t>
  </si>
  <si>
    <t>Долбёжный станок 7А-420</t>
  </si>
  <si>
    <t>Обдирочно-шлифовальный станок Д-961/3</t>
  </si>
  <si>
    <t>условно пригодное</t>
  </si>
  <si>
    <t>Станок токарно-винторезный 16К-20</t>
  </si>
  <si>
    <t>Основные средства</t>
  </si>
  <si>
    <t>МБП</t>
  </si>
  <si>
    <t>Цена с НДС, руб.</t>
  </si>
  <si>
    <t>Номер лота</t>
  </si>
  <si>
    <t>Инвентарный номер</t>
  </si>
  <si>
    <t>000000812</t>
  </si>
  <si>
    <t>000000763</t>
  </si>
  <si>
    <t>000000778</t>
  </si>
  <si>
    <t>000000781</t>
  </si>
  <si>
    <t>000000783</t>
  </si>
  <si>
    <t>000000794</t>
  </si>
  <si>
    <t>000000762</t>
  </si>
  <si>
    <t>000991089</t>
  </si>
  <si>
    <t>000991170</t>
  </si>
  <si>
    <t>000991152</t>
  </si>
  <si>
    <t>000545017</t>
  </si>
  <si>
    <t>000991208</t>
  </si>
  <si>
    <t>000991168</t>
  </si>
  <si>
    <t>000000059</t>
  </si>
  <si>
    <t>000991259</t>
  </si>
  <si>
    <t>Цена без НДС, руб.</t>
  </si>
  <si>
    <t>ПЕРЕЧЕНЬ ТОВАРА</t>
  </si>
  <si>
    <t>Приложение № 1</t>
  </si>
  <si>
    <t>Год выпуска</t>
  </si>
  <si>
    <t>Количество</t>
  </si>
  <si>
    <t>Гидравлический пресс правильный П4-54А (4129028590000)</t>
  </si>
  <si>
    <t>Машина листогибочная 3-х валковая ЛВ-16х2000 (4129030280000)</t>
  </si>
  <si>
    <t>Токарно-винторезный станок 1М-63 БФ 101 (4129302800000)</t>
  </si>
  <si>
    <t>Манипyлятop Т-25 (4129164950000)</t>
  </si>
  <si>
    <t>Обдиpочно-шлифовальный станок Д-961/3 (4129142170000)</t>
  </si>
  <si>
    <t>Отрезной станок мод.8252 (4129216030000)</t>
  </si>
  <si>
    <t>Поперечно-строгальный станок 7В36 (4129164830000)</t>
  </si>
  <si>
    <t>Вepтикaльнo-cвepлильный cтaнoк мoд.2Н-135 (4129263860000)</t>
  </si>
</sst>
</file>

<file path=xl/styles.xml><?xml version="1.0" encoding="utf-8"?>
<styleSheet xmlns="http://schemas.openxmlformats.org/spreadsheetml/2006/main">
  <numFmts count="1">
    <numFmt numFmtId="164" formatCode="#,##0.00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0" fontId="1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left" vertical="center" wrapText="1"/>
    </xf>
    <xf numFmtId="0" fontId="3" fillId="2" borderId="4" xfId="0" applyNumberFormat="1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left" vertical="center" wrapText="1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4" fontId="1" fillId="2" borderId="10" xfId="0" applyNumberFormat="1" applyFont="1" applyFill="1" applyBorder="1" applyAlignment="1">
      <alignment horizontal="center" vertical="center"/>
    </xf>
    <xf numFmtId="4" fontId="1" fillId="2" borderId="1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6"/>
  <sheetViews>
    <sheetView tabSelected="1" workbookViewId="0">
      <selection activeCell="C35" sqref="C35:C36"/>
    </sheetView>
  </sheetViews>
  <sheetFormatPr defaultRowHeight="15"/>
  <cols>
    <col min="1" max="1" width="7.28515625" style="1" customWidth="1"/>
    <col min="2" max="2" width="15.42578125" style="1" customWidth="1"/>
    <col min="3" max="3" width="61" style="1" customWidth="1"/>
    <col min="4" max="4" width="13.28515625" style="1" customWidth="1"/>
    <col min="5" max="5" width="10" style="1" customWidth="1"/>
    <col min="6" max="6" width="8.28515625" style="1" customWidth="1"/>
    <col min="7" max="7" width="11.85546875" style="1" customWidth="1"/>
    <col min="8" max="9" width="11.28515625" style="1" customWidth="1"/>
    <col min="10" max="10" width="11.140625" style="1" customWidth="1"/>
    <col min="11" max="11" width="9.140625" style="1"/>
    <col min="12" max="12" width="11.28515625" style="1" customWidth="1"/>
    <col min="13" max="16384" width="9.140625" style="1"/>
  </cols>
  <sheetData>
    <row r="1" spans="1:12" ht="19.5">
      <c r="H1" s="40" t="s">
        <v>36</v>
      </c>
      <c r="I1" s="40"/>
      <c r="J1" s="40"/>
    </row>
    <row r="2" spans="1:12">
      <c r="A2" s="41" t="s">
        <v>35</v>
      </c>
      <c r="B2" s="41"/>
      <c r="C2" s="41"/>
      <c r="D2" s="41"/>
      <c r="E2" s="41"/>
      <c r="F2" s="41"/>
      <c r="G2" s="41"/>
      <c r="H2" s="41"/>
      <c r="I2" s="41"/>
      <c r="J2" s="41"/>
    </row>
    <row r="3" spans="1:12" ht="15.75" thickBot="1"/>
    <row r="4" spans="1:12" ht="29.25" thickBot="1">
      <c r="A4" s="10" t="s">
        <v>17</v>
      </c>
      <c r="B4" s="12" t="s">
        <v>18</v>
      </c>
      <c r="C4" s="11" t="s">
        <v>3</v>
      </c>
      <c r="D4" s="11" t="s">
        <v>38</v>
      </c>
      <c r="E4" s="12" t="s">
        <v>37</v>
      </c>
      <c r="F4" s="12" t="s">
        <v>2</v>
      </c>
      <c r="G4" s="11" t="s">
        <v>5</v>
      </c>
      <c r="H4" s="11" t="s">
        <v>6</v>
      </c>
      <c r="I4" s="14" t="s">
        <v>34</v>
      </c>
      <c r="J4" s="15" t="s">
        <v>16</v>
      </c>
    </row>
    <row r="5" spans="1:12" ht="15.75" thickBot="1">
      <c r="A5" s="13"/>
      <c r="B5" s="19" t="s">
        <v>14</v>
      </c>
      <c r="C5" s="20"/>
      <c r="D5" s="20"/>
      <c r="E5" s="20"/>
      <c r="F5" s="20"/>
      <c r="G5" s="20"/>
      <c r="H5" s="20"/>
      <c r="I5" s="20"/>
      <c r="J5" s="21"/>
    </row>
    <row r="6" spans="1:12">
      <c r="A6" s="28">
        <v>1</v>
      </c>
      <c r="B6" s="2"/>
      <c r="C6" s="30" t="s">
        <v>39</v>
      </c>
      <c r="D6" s="16">
        <v>1</v>
      </c>
      <c r="E6" s="3">
        <v>1976</v>
      </c>
      <c r="F6" s="24">
        <v>28.7</v>
      </c>
      <c r="G6" s="24" t="s">
        <v>7</v>
      </c>
      <c r="H6" s="22" t="s">
        <v>12</v>
      </c>
      <c r="I6" s="38">
        <f>J6/1.18</f>
        <v>444915.25423728814</v>
      </c>
      <c r="J6" s="34">
        <v>525000</v>
      </c>
    </row>
    <row r="7" spans="1:12" ht="15.75" thickBot="1">
      <c r="A7" s="29"/>
      <c r="B7" s="4" t="s">
        <v>25</v>
      </c>
      <c r="C7" s="31"/>
      <c r="D7" s="17"/>
      <c r="E7" s="5"/>
      <c r="F7" s="25"/>
      <c r="G7" s="25"/>
      <c r="H7" s="23"/>
      <c r="I7" s="39"/>
      <c r="J7" s="35"/>
    </row>
    <row r="8" spans="1:12">
      <c r="A8" s="28">
        <v>2</v>
      </c>
      <c r="B8" s="2"/>
      <c r="C8" s="30" t="s">
        <v>0</v>
      </c>
      <c r="D8" s="16">
        <v>1</v>
      </c>
      <c r="E8" s="3">
        <v>1999</v>
      </c>
      <c r="F8" s="24">
        <v>4.1500000000000004</v>
      </c>
      <c r="G8" s="24" t="s">
        <v>7</v>
      </c>
      <c r="H8" s="22" t="s">
        <v>12</v>
      </c>
      <c r="I8" s="38">
        <f t="shared" ref="I8" si="0">J8/1.18</f>
        <v>127118.64406779662</v>
      </c>
      <c r="J8" s="36">
        <v>150000</v>
      </c>
      <c r="L8" s="8"/>
    </row>
    <row r="9" spans="1:12" ht="15.75" thickBot="1">
      <c r="A9" s="29"/>
      <c r="B9" s="4" t="s">
        <v>19</v>
      </c>
      <c r="C9" s="31"/>
      <c r="D9" s="17"/>
      <c r="E9" s="5"/>
      <c r="F9" s="25"/>
      <c r="G9" s="25"/>
      <c r="H9" s="23"/>
      <c r="I9" s="39"/>
      <c r="J9" s="37"/>
      <c r="L9" s="8"/>
    </row>
    <row r="10" spans="1:12">
      <c r="A10" s="28">
        <v>3</v>
      </c>
      <c r="B10" s="2"/>
      <c r="C10" s="30" t="s">
        <v>40</v>
      </c>
      <c r="D10" s="16">
        <v>1</v>
      </c>
      <c r="E10" s="3">
        <v>1966</v>
      </c>
      <c r="F10" s="24">
        <v>6.2</v>
      </c>
      <c r="G10" s="24" t="s">
        <v>7</v>
      </c>
      <c r="H10" s="22" t="s">
        <v>12</v>
      </c>
      <c r="I10" s="38">
        <f t="shared" ref="I10" si="1">J10/1.18</f>
        <v>194915.25423728814</v>
      </c>
      <c r="J10" s="34">
        <v>230000</v>
      </c>
      <c r="L10" s="8"/>
    </row>
    <row r="11" spans="1:12" ht="15.75" thickBot="1">
      <c r="A11" s="29"/>
      <c r="B11" s="4" t="s">
        <v>20</v>
      </c>
      <c r="C11" s="31"/>
      <c r="D11" s="17"/>
      <c r="E11" s="5"/>
      <c r="F11" s="25"/>
      <c r="G11" s="25"/>
      <c r="H11" s="23"/>
      <c r="I11" s="39"/>
      <c r="J11" s="35"/>
      <c r="L11" s="8"/>
    </row>
    <row r="12" spans="1:12">
      <c r="A12" s="28">
        <v>4</v>
      </c>
      <c r="B12" s="2"/>
      <c r="C12" s="30" t="s">
        <v>9</v>
      </c>
      <c r="D12" s="16">
        <v>1</v>
      </c>
      <c r="E12" s="3">
        <v>1977</v>
      </c>
      <c r="F12" s="24">
        <v>4.7</v>
      </c>
      <c r="G12" s="24" t="s">
        <v>7</v>
      </c>
      <c r="H12" s="22" t="s">
        <v>12</v>
      </c>
      <c r="I12" s="38">
        <f t="shared" ref="I12" si="2">J12/1.18</f>
        <v>152542.37288135593</v>
      </c>
      <c r="J12" s="34">
        <v>180000</v>
      </c>
      <c r="L12" s="8"/>
    </row>
    <row r="13" spans="1:12" ht="15.75" thickBot="1">
      <c r="A13" s="32"/>
      <c r="B13" s="6" t="s">
        <v>21</v>
      </c>
      <c r="C13" s="33"/>
      <c r="D13" s="18"/>
      <c r="E13" s="7"/>
      <c r="F13" s="26"/>
      <c r="G13" s="26"/>
      <c r="H13" s="27"/>
      <c r="I13" s="39"/>
      <c r="J13" s="35"/>
      <c r="L13" s="8"/>
    </row>
    <row r="14" spans="1:12">
      <c r="A14" s="28">
        <v>5</v>
      </c>
      <c r="B14" s="2"/>
      <c r="C14" s="30" t="s">
        <v>41</v>
      </c>
      <c r="D14" s="16">
        <v>1</v>
      </c>
      <c r="E14" s="3">
        <v>1982</v>
      </c>
      <c r="F14" s="24">
        <v>5.6</v>
      </c>
      <c r="G14" s="24" t="s">
        <v>7</v>
      </c>
      <c r="H14" s="22" t="s">
        <v>12</v>
      </c>
      <c r="I14" s="38">
        <f t="shared" ref="I14" si="3">J14/1.18</f>
        <v>101694.91525423729</v>
      </c>
      <c r="J14" s="36">
        <v>120000</v>
      </c>
      <c r="L14" s="8"/>
    </row>
    <row r="15" spans="1:12" ht="15.75" thickBot="1">
      <c r="A15" s="29"/>
      <c r="B15" s="4" t="s">
        <v>24</v>
      </c>
      <c r="C15" s="31"/>
      <c r="D15" s="17"/>
      <c r="E15" s="5"/>
      <c r="F15" s="25"/>
      <c r="G15" s="25"/>
      <c r="H15" s="23"/>
      <c r="I15" s="39"/>
      <c r="J15" s="37"/>
      <c r="L15" s="8"/>
    </row>
    <row r="16" spans="1:12">
      <c r="A16" s="28">
        <v>6</v>
      </c>
      <c r="B16" s="2"/>
      <c r="C16" s="30" t="s">
        <v>1</v>
      </c>
      <c r="D16" s="16">
        <v>1</v>
      </c>
      <c r="E16" s="3">
        <v>1981</v>
      </c>
      <c r="F16" s="24">
        <v>2.835</v>
      </c>
      <c r="G16" s="24" t="s">
        <v>7</v>
      </c>
      <c r="H16" s="22" t="s">
        <v>12</v>
      </c>
      <c r="I16" s="38">
        <f t="shared" ref="I16" si="4">J16/1.18</f>
        <v>80084.745762711871</v>
      </c>
      <c r="J16" s="36">
        <v>94500</v>
      </c>
      <c r="L16" s="8"/>
    </row>
    <row r="17" spans="1:12" ht="15.75" thickBot="1">
      <c r="A17" s="29"/>
      <c r="B17" s="4" t="s">
        <v>22</v>
      </c>
      <c r="C17" s="31"/>
      <c r="D17" s="17"/>
      <c r="E17" s="5"/>
      <c r="F17" s="25"/>
      <c r="G17" s="25"/>
      <c r="H17" s="23"/>
      <c r="I17" s="39"/>
      <c r="J17" s="37"/>
      <c r="L17" s="8"/>
    </row>
    <row r="18" spans="1:12">
      <c r="A18" s="28">
        <v>7</v>
      </c>
      <c r="B18" s="2"/>
      <c r="C18" s="30" t="s">
        <v>4</v>
      </c>
      <c r="D18" s="16">
        <v>1</v>
      </c>
      <c r="E18" s="3"/>
      <c r="F18" s="24">
        <v>3.3</v>
      </c>
      <c r="G18" s="24" t="s">
        <v>8</v>
      </c>
      <c r="H18" s="22" t="s">
        <v>12</v>
      </c>
      <c r="I18" s="38">
        <f t="shared" ref="I18" si="5">J18/1.18</f>
        <v>42372.881355932208</v>
      </c>
      <c r="J18" s="36">
        <v>50000</v>
      </c>
      <c r="L18" s="8"/>
    </row>
    <row r="19" spans="1:12" ht="15.75" thickBot="1">
      <c r="A19" s="29"/>
      <c r="B19" s="4" t="s">
        <v>23</v>
      </c>
      <c r="C19" s="31"/>
      <c r="D19" s="17"/>
      <c r="E19" s="5"/>
      <c r="F19" s="25"/>
      <c r="G19" s="25"/>
      <c r="H19" s="23"/>
      <c r="I19" s="39"/>
      <c r="J19" s="37"/>
    </row>
    <row r="20" spans="1:12" ht="15.75" thickBot="1">
      <c r="A20" s="9"/>
      <c r="B20" s="19" t="s">
        <v>15</v>
      </c>
      <c r="C20" s="20"/>
      <c r="D20" s="20"/>
      <c r="E20" s="20"/>
      <c r="F20" s="20"/>
      <c r="G20" s="20"/>
      <c r="H20" s="20"/>
      <c r="I20" s="20"/>
      <c r="J20" s="21"/>
      <c r="L20" s="8"/>
    </row>
    <row r="21" spans="1:12">
      <c r="A21" s="28">
        <v>8</v>
      </c>
      <c r="B21" s="2"/>
      <c r="C21" s="30" t="s">
        <v>10</v>
      </c>
      <c r="D21" s="16">
        <v>1</v>
      </c>
      <c r="E21" s="3">
        <v>1977</v>
      </c>
      <c r="F21" s="24">
        <v>2</v>
      </c>
      <c r="G21" s="24" t="s">
        <v>7</v>
      </c>
      <c r="H21" s="22" t="s">
        <v>12</v>
      </c>
      <c r="I21" s="38">
        <f>J21/1.18</f>
        <v>76271.186440677964</v>
      </c>
      <c r="J21" s="34">
        <v>90000</v>
      </c>
    </row>
    <row r="22" spans="1:12" ht="15.75" thickBot="1">
      <c r="A22" s="29"/>
      <c r="B22" s="4" t="s">
        <v>26</v>
      </c>
      <c r="C22" s="31"/>
      <c r="D22" s="17"/>
      <c r="E22" s="5"/>
      <c r="F22" s="25"/>
      <c r="G22" s="25"/>
      <c r="H22" s="23"/>
      <c r="I22" s="39"/>
      <c r="J22" s="35"/>
    </row>
    <row r="23" spans="1:12">
      <c r="A23" s="28">
        <v>9</v>
      </c>
      <c r="B23" s="2"/>
      <c r="C23" s="30" t="s">
        <v>42</v>
      </c>
      <c r="D23" s="16">
        <v>1</v>
      </c>
      <c r="E23" s="3">
        <v>1974</v>
      </c>
      <c r="F23" s="24">
        <v>1</v>
      </c>
      <c r="G23" s="24" t="s">
        <v>8</v>
      </c>
      <c r="H23" s="22" t="s">
        <v>12</v>
      </c>
      <c r="I23" s="38">
        <f t="shared" ref="I23" si="6">J23/1.18</f>
        <v>50070.338983050853</v>
      </c>
      <c r="J23" s="34">
        <v>59083</v>
      </c>
    </row>
    <row r="24" spans="1:12" ht="15.75" thickBot="1">
      <c r="A24" s="29"/>
      <c r="B24" s="4" t="s">
        <v>27</v>
      </c>
      <c r="C24" s="31"/>
      <c r="D24" s="18"/>
      <c r="E24" s="5"/>
      <c r="F24" s="25"/>
      <c r="G24" s="26"/>
      <c r="H24" s="23"/>
      <c r="I24" s="39"/>
      <c r="J24" s="35"/>
    </row>
    <row r="25" spans="1:12">
      <c r="A25" s="28">
        <v>10</v>
      </c>
      <c r="B25" s="2"/>
      <c r="C25" s="30" t="s">
        <v>43</v>
      </c>
      <c r="D25" s="16">
        <v>1</v>
      </c>
      <c r="E25" s="3">
        <v>1980</v>
      </c>
      <c r="F25" s="24">
        <v>0.3</v>
      </c>
      <c r="G25" s="24" t="s">
        <v>7</v>
      </c>
      <c r="H25" s="22" t="s">
        <v>12</v>
      </c>
      <c r="I25" s="38">
        <f t="shared" ref="I25" si="7">J25/1.18</f>
        <v>20084.745762711864</v>
      </c>
      <c r="J25" s="34">
        <v>23700</v>
      </c>
    </row>
    <row r="26" spans="1:12" ht="15.75" thickBot="1">
      <c r="A26" s="29"/>
      <c r="B26" s="4" t="s">
        <v>28</v>
      </c>
      <c r="C26" s="31"/>
      <c r="D26" s="17"/>
      <c r="E26" s="5"/>
      <c r="F26" s="25"/>
      <c r="G26" s="25"/>
      <c r="H26" s="23"/>
      <c r="I26" s="39"/>
      <c r="J26" s="35"/>
    </row>
    <row r="27" spans="1:12">
      <c r="A27" s="28">
        <v>11</v>
      </c>
      <c r="B27" s="2"/>
      <c r="C27" s="30" t="s">
        <v>11</v>
      </c>
      <c r="D27" s="16">
        <v>1</v>
      </c>
      <c r="E27" s="3">
        <v>1980</v>
      </c>
      <c r="F27" s="24">
        <v>0.3</v>
      </c>
      <c r="G27" s="24" t="s">
        <v>8</v>
      </c>
      <c r="H27" s="22" t="s">
        <v>12</v>
      </c>
      <c r="I27" s="38">
        <f t="shared" ref="I27" si="8">J27/1.18</f>
        <v>20084.745762711864</v>
      </c>
      <c r="J27" s="34">
        <v>23700</v>
      </c>
    </row>
    <row r="28" spans="1:12" ht="15.75" thickBot="1">
      <c r="A28" s="29"/>
      <c r="B28" s="4" t="s">
        <v>29</v>
      </c>
      <c r="C28" s="31"/>
      <c r="D28" s="18"/>
      <c r="E28" s="5"/>
      <c r="F28" s="25"/>
      <c r="G28" s="26"/>
      <c r="H28" s="23"/>
      <c r="I28" s="39"/>
      <c r="J28" s="35"/>
    </row>
    <row r="29" spans="1:12">
      <c r="A29" s="28">
        <v>12</v>
      </c>
      <c r="B29" s="2"/>
      <c r="C29" s="30" t="s">
        <v>44</v>
      </c>
      <c r="D29" s="16">
        <v>1</v>
      </c>
      <c r="E29" s="3">
        <v>1975</v>
      </c>
      <c r="F29" s="24">
        <v>3.4</v>
      </c>
      <c r="G29" s="24" t="s">
        <v>8</v>
      </c>
      <c r="H29" s="22" t="s">
        <v>12</v>
      </c>
      <c r="I29" s="38">
        <f t="shared" ref="I29" si="9">J29/1.18</f>
        <v>72033.898305084746</v>
      </c>
      <c r="J29" s="34">
        <v>85000</v>
      </c>
    </row>
    <row r="30" spans="1:12" ht="15.75" thickBot="1">
      <c r="A30" s="29"/>
      <c r="B30" s="4" t="s">
        <v>30</v>
      </c>
      <c r="C30" s="31"/>
      <c r="D30" s="18"/>
      <c r="E30" s="5"/>
      <c r="F30" s="25"/>
      <c r="G30" s="26"/>
      <c r="H30" s="23"/>
      <c r="I30" s="39"/>
      <c r="J30" s="35"/>
    </row>
    <row r="31" spans="1:12">
      <c r="A31" s="28">
        <v>13</v>
      </c>
      <c r="B31" s="2"/>
      <c r="C31" s="30" t="s">
        <v>45</v>
      </c>
      <c r="D31" s="16">
        <v>1</v>
      </c>
      <c r="E31" s="3"/>
      <c r="F31" s="24">
        <v>2.9</v>
      </c>
      <c r="G31" s="24" t="s">
        <v>7</v>
      </c>
      <c r="H31" s="22" t="s">
        <v>12</v>
      </c>
      <c r="I31" s="38">
        <f t="shared" ref="I31" si="10">J31/1.18</f>
        <v>63559.322033898308</v>
      </c>
      <c r="J31" s="34">
        <v>75000</v>
      </c>
    </row>
    <row r="32" spans="1:12" ht="15.75" thickBot="1">
      <c r="A32" s="29"/>
      <c r="B32" s="4" t="s">
        <v>31</v>
      </c>
      <c r="C32" s="31"/>
      <c r="D32" s="17"/>
      <c r="E32" s="5"/>
      <c r="F32" s="25"/>
      <c r="G32" s="25"/>
      <c r="H32" s="23"/>
      <c r="I32" s="39"/>
      <c r="J32" s="35"/>
    </row>
    <row r="33" spans="1:10">
      <c r="A33" s="28">
        <v>14</v>
      </c>
      <c r="B33" s="2"/>
      <c r="C33" s="30" t="s">
        <v>13</v>
      </c>
      <c r="D33" s="16">
        <v>1</v>
      </c>
      <c r="E33" s="3"/>
      <c r="F33" s="24">
        <v>2.835</v>
      </c>
      <c r="G33" s="24" t="s">
        <v>8</v>
      </c>
      <c r="H33" s="22" t="s">
        <v>12</v>
      </c>
      <c r="I33" s="38">
        <f t="shared" ref="I33" si="11">J33/1.18</f>
        <v>80084.745762711871</v>
      </c>
      <c r="J33" s="34">
        <v>94500</v>
      </c>
    </row>
    <row r="34" spans="1:10" ht="15.75" thickBot="1">
      <c r="A34" s="29"/>
      <c r="B34" s="4" t="s">
        <v>32</v>
      </c>
      <c r="C34" s="31"/>
      <c r="D34" s="18"/>
      <c r="E34" s="5"/>
      <c r="F34" s="25"/>
      <c r="G34" s="26"/>
      <c r="H34" s="23"/>
      <c r="I34" s="39"/>
      <c r="J34" s="35"/>
    </row>
    <row r="35" spans="1:10">
      <c r="A35" s="28">
        <v>15</v>
      </c>
      <c r="B35" s="2"/>
      <c r="C35" s="30" t="s">
        <v>46</v>
      </c>
      <c r="D35" s="16">
        <v>1</v>
      </c>
      <c r="E35" s="3">
        <v>1975</v>
      </c>
      <c r="F35" s="24">
        <v>1.45</v>
      </c>
      <c r="G35" s="24" t="s">
        <v>7</v>
      </c>
      <c r="H35" s="22" t="s">
        <v>12</v>
      </c>
      <c r="I35" s="38">
        <f>J35/1.18</f>
        <v>29661.016949152545</v>
      </c>
      <c r="J35" s="34">
        <v>35000</v>
      </c>
    </row>
    <row r="36" spans="1:10" ht="15.75" thickBot="1">
      <c r="A36" s="29"/>
      <c r="B36" s="4" t="s">
        <v>33</v>
      </c>
      <c r="C36" s="31"/>
      <c r="D36" s="17"/>
      <c r="E36" s="5"/>
      <c r="F36" s="25"/>
      <c r="G36" s="25"/>
      <c r="H36" s="23"/>
      <c r="I36" s="39"/>
      <c r="J36" s="35"/>
    </row>
  </sheetData>
  <mergeCells count="124">
    <mergeCell ref="I29:I30"/>
    <mergeCell ref="I31:I32"/>
    <mergeCell ref="I33:I34"/>
    <mergeCell ref="I35:I36"/>
    <mergeCell ref="J29:J30"/>
    <mergeCell ref="J31:J32"/>
    <mergeCell ref="J33:J34"/>
    <mergeCell ref="J35:J36"/>
    <mergeCell ref="I6:I7"/>
    <mergeCell ref="I8:I9"/>
    <mergeCell ref="I10:I11"/>
    <mergeCell ref="I12:I13"/>
    <mergeCell ref="I14:I15"/>
    <mergeCell ref="I16:I17"/>
    <mergeCell ref="I18:I19"/>
    <mergeCell ref="I21:I22"/>
    <mergeCell ref="I23:I24"/>
    <mergeCell ref="I25:I26"/>
    <mergeCell ref="J18:J19"/>
    <mergeCell ref="J21:J22"/>
    <mergeCell ref="J23:J24"/>
    <mergeCell ref="J25:J26"/>
    <mergeCell ref="J27:J28"/>
    <mergeCell ref="J8:J9"/>
    <mergeCell ref="J10:J11"/>
    <mergeCell ref="J12:J13"/>
    <mergeCell ref="J14:J15"/>
    <mergeCell ref="J16:J17"/>
    <mergeCell ref="I27:I28"/>
    <mergeCell ref="H1:J1"/>
    <mergeCell ref="J6:J7"/>
    <mergeCell ref="H23:H24"/>
    <mergeCell ref="H25:H26"/>
    <mergeCell ref="H27:H28"/>
    <mergeCell ref="A2:J2"/>
    <mergeCell ref="H21:H22"/>
    <mergeCell ref="A29:A30"/>
    <mergeCell ref="C29:C30"/>
    <mergeCell ref="A31:A32"/>
    <mergeCell ref="C31:C32"/>
    <mergeCell ref="A33:A34"/>
    <mergeCell ref="C33:C34"/>
    <mergeCell ref="C23:C24"/>
    <mergeCell ref="A25:A26"/>
    <mergeCell ref="C25:C26"/>
    <mergeCell ref="A27:A28"/>
    <mergeCell ref="C27:C28"/>
    <mergeCell ref="A35:A36"/>
    <mergeCell ref="C35:C36"/>
    <mergeCell ref="C16:C17"/>
    <mergeCell ref="C14:C15"/>
    <mergeCell ref="A6:A7"/>
    <mergeCell ref="A8:A9"/>
    <mergeCell ref="A10:A11"/>
    <mergeCell ref="A12:A13"/>
    <mergeCell ref="A18:A19"/>
    <mergeCell ref="C18:C19"/>
    <mergeCell ref="A23:A24"/>
    <mergeCell ref="C12:C13"/>
    <mergeCell ref="C10:C11"/>
    <mergeCell ref="C8:C9"/>
    <mergeCell ref="C6:C7"/>
    <mergeCell ref="C21:C22"/>
    <mergeCell ref="A21:A22"/>
    <mergeCell ref="A14:A15"/>
    <mergeCell ref="A16:A17"/>
    <mergeCell ref="F35:F36"/>
    <mergeCell ref="G6:G7"/>
    <mergeCell ref="H6:H7"/>
    <mergeCell ref="G8:G9"/>
    <mergeCell ref="F6:F7"/>
    <mergeCell ref="F8:F9"/>
    <mergeCell ref="F10:F11"/>
    <mergeCell ref="F12:F13"/>
    <mergeCell ref="G16:G17"/>
    <mergeCell ref="H16:H17"/>
    <mergeCell ref="G35:G36"/>
    <mergeCell ref="H35:H36"/>
    <mergeCell ref="H8:H9"/>
    <mergeCell ref="G10:G11"/>
    <mergeCell ref="H10:H11"/>
    <mergeCell ref="G12:G13"/>
    <mergeCell ref="H12:H13"/>
    <mergeCell ref="G14:G15"/>
    <mergeCell ref="F18:F19"/>
    <mergeCell ref="G18:G19"/>
    <mergeCell ref="H18:H19"/>
    <mergeCell ref="F14:F15"/>
    <mergeCell ref="F16:F17"/>
    <mergeCell ref="H14:H15"/>
    <mergeCell ref="F29:F30"/>
    <mergeCell ref="F31:F32"/>
    <mergeCell ref="F33:F34"/>
    <mergeCell ref="G21:G22"/>
    <mergeCell ref="G25:G26"/>
    <mergeCell ref="G27:G28"/>
    <mergeCell ref="G31:G32"/>
    <mergeCell ref="G23:G24"/>
    <mergeCell ref="G29:G30"/>
    <mergeCell ref="G33:G34"/>
    <mergeCell ref="D25:D26"/>
    <mergeCell ref="D27:D28"/>
    <mergeCell ref="D29:D30"/>
    <mergeCell ref="D31:D32"/>
    <mergeCell ref="D33:D34"/>
    <mergeCell ref="D35:D36"/>
    <mergeCell ref="B5:J5"/>
    <mergeCell ref="B20:J20"/>
    <mergeCell ref="D6:D7"/>
    <mergeCell ref="D8:D9"/>
    <mergeCell ref="D10:D11"/>
    <mergeCell ref="D12:D13"/>
    <mergeCell ref="D14:D15"/>
    <mergeCell ref="D16:D17"/>
    <mergeCell ref="D18:D19"/>
    <mergeCell ref="D21:D22"/>
    <mergeCell ref="D23:D24"/>
    <mergeCell ref="H29:H30"/>
    <mergeCell ref="H31:H32"/>
    <mergeCell ref="H33:H34"/>
    <mergeCell ref="F21:F22"/>
    <mergeCell ref="F23:F24"/>
    <mergeCell ref="F25:F26"/>
    <mergeCell ref="F27:F28"/>
  </mergeCells>
  <pageMargins left="0.70866141732283472" right="0.70866141732283472" top="0.74803149606299213" bottom="0.74803149606299213" header="0.31496062992125984" footer="0.31496062992125984"/>
  <pageSetup paperSize="9" scale="81" fitToHeight="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2018-02-07T09:38:19Z</cp:lastPrinted>
  <dcterms:created xsi:type="dcterms:W3CDTF">2017-11-03T02:03:27Z</dcterms:created>
  <dcterms:modified xsi:type="dcterms:W3CDTF">2018-02-08T02:54:46Z</dcterms:modified>
</cp:coreProperties>
</file>