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8" i="1"/>
  <c r="F49"/>
  <c r="F47"/>
  <c r="F44"/>
  <c r="F43"/>
  <c r="F37"/>
  <c r="F38"/>
  <c r="F39"/>
  <c r="F40"/>
  <c r="F41"/>
  <c r="F42"/>
  <c r="F36"/>
  <c r="F35"/>
  <c r="F34"/>
  <c r="F33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<sst xmlns="http://schemas.openxmlformats.org/spreadsheetml/2006/main" count="59" uniqueCount="53">
  <si>
    <t>Шкаф д/докум. 2000х800х420</t>
  </si>
  <si>
    <t>Шкаф д/докум. Со стеклом и замком 2000х800х400</t>
  </si>
  <si>
    <t>шкаф д/одежды 760х530х2000</t>
  </si>
  <si>
    <t>шкаф д/одежды 2130х880х420</t>
  </si>
  <si>
    <t>961003
961007</t>
  </si>
  <si>
    <t>шкаф д/одежды 2030х900х450</t>
  </si>
  <si>
    <t>шкаф 2 секции</t>
  </si>
  <si>
    <t>Тумба с  дверкой 90*45*65</t>
  </si>
  <si>
    <t>Тумба приставная к столу, мебель "Альфа" davita, фабрика "Витра"</t>
  </si>
  <si>
    <t>Тумба 3 ящика мебель "Альфа" davita, фабрика "Витра"</t>
  </si>
  <si>
    <t>Тумба 2 ящика мебель "Альфа" davita, фабрика "Витра"</t>
  </si>
  <si>
    <t>Монитор №82 (LG L1942SE)</t>
  </si>
  <si>
    <t>Монитор №94 (Benq G702A)</t>
  </si>
  <si>
    <t>Монитор №95 (LG L1942SE)</t>
  </si>
  <si>
    <t>Экран Luminen Master View</t>
  </si>
  <si>
    <t>Проектор Acer X1311KW</t>
  </si>
  <si>
    <t xml:space="preserve">Кофемашина Philips Saeco Xelsis </t>
  </si>
  <si>
    <t>Монитор №22 SamsungSyncMaster 740N</t>
  </si>
  <si>
    <t>стол руководителя</t>
  </si>
  <si>
    <t>Тумба под системный блок, фабрика "Витра"</t>
  </si>
  <si>
    <t>Стол рабочий, мебель "Альфа" davita, фабрика "Витра"</t>
  </si>
  <si>
    <t>Приставка к столам</t>
  </si>
  <si>
    <t>тумба под орг технику</t>
  </si>
  <si>
    <t xml:space="preserve">Кресло руководителя </t>
  </si>
  <si>
    <t>кресло офисное</t>
  </si>
  <si>
    <t>Стеллаж угловой Артикул 61(62).49, мебель "Альфа" davita, фабрика "Витра"</t>
  </si>
  <si>
    <t>Шкаф с тонированным стеклом 90*46*2020</t>
  </si>
  <si>
    <t>Шкаф для сувениров 76*39*2000</t>
  </si>
  <si>
    <t>Стол эргономичный, мебель "Альфа" davita, фабрика "Витра"</t>
  </si>
  <si>
    <t>ПРИЛОЖЕНИЕ №1</t>
  </si>
  <si>
    <t>стол МАРТИН-обеденный</t>
  </si>
  <si>
    <t>стул кухонный,хромир.каркас</t>
  </si>
  <si>
    <t>стул "стандарт"</t>
  </si>
  <si>
    <t>стол теннисный Olympic</t>
  </si>
  <si>
    <t>Бытовая техника и мебель (бывшие в употреблении)</t>
  </si>
  <si>
    <t>тумба с 6 ящиками</t>
  </si>
  <si>
    <t>Стол металлический, вес 10кг</t>
  </si>
  <si>
    <t>Элемент стеллажа перемычка 800мм, вес 0,25 кг, с крепежом , комплект к позиции 35</t>
  </si>
  <si>
    <t>Элемент стеллажа перемычка 900мм, вес 0,3 кг, с крепежом, комплект к позиции 37</t>
  </si>
  <si>
    <t>Элемент стеллажа П-образный, 2000х320мм, вес 1,7 кг, с 5 пол-ками, комплект к позиции 38</t>
  </si>
  <si>
    <t>Элемент стеллажа П-образный, 2000х500мм, вес 2кг, с 5 пол-ками, комплект к позиции 36</t>
  </si>
  <si>
    <t>тепловая пушкаBALLU Prorab BHP-5.000С</t>
  </si>
  <si>
    <t>мотопомпа ROBBIN-SUBARU PTG307</t>
  </si>
  <si>
    <t>Металлопрокат длительного хранения</t>
  </si>
  <si>
    <t>лист 6мм ст3 (1500х6000) ГОСТ 14637-89, ГОСТ 19903-74</t>
  </si>
  <si>
    <t>лист 5мм ст3 (1500х6000) ГОСТ 14637-89, ГОСТ 19903-74</t>
  </si>
  <si>
    <t>п/п</t>
  </si>
  <si>
    <t>номенклатурный номер</t>
  </si>
  <si>
    <t>Наименование</t>
  </si>
  <si>
    <t>шт.</t>
  </si>
  <si>
    <t>цена руб. без НДС</t>
  </si>
  <si>
    <t>цена руб. с НДС</t>
  </si>
  <si>
    <t>кг</t>
  </si>
</sst>
</file>

<file path=xl/styles.xml><?xml version="1.0" encoding="utf-8"?>
<styleSheet xmlns="http://schemas.openxmlformats.org/spreadsheetml/2006/main">
  <numFmts count="1">
    <numFmt numFmtId="8" formatCode="#,##0.00&quot;р.&quot;;[Red]\-#,##0.00&quot;р.&quot;"/>
  </numFmts>
  <fonts count="4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8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8" fontId="1" fillId="2" borderId="2" xfId="0" applyNumberFormat="1" applyFont="1" applyFill="1" applyBorder="1" applyAlignment="1">
      <alignment horizontal="right" wrapText="1"/>
    </xf>
    <xf numFmtId="8" fontId="1" fillId="0" borderId="1" xfId="0" applyNumberFormat="1" applyFont="1" applyBorder="1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9"/>
  <sheetViews>
    <sheetView tabSelected="1" view="pageBreakPreview" topLeftCell="A34" zoomScaleSheetLayoutView="100" workbookViewId="0">
      <selection activeCell="I47" sqref="I47"/>
    </sheetView>
  </sheetViews>
  <sheetFormatPr defaultRowHeight="15"/>
  <cols>
    <col min="1" max="1" width="9.140625" style="1"/>
    <col min="2" max="2" width="15" style="7" customWidth="1"/>
    <col min="3" max="3" width="39.28515625" customWidth="1"/>
    <col min="5" max="6" width="11.5703125" customWidth="1"/>
    <col min="8" max="9" width="10.7109375" bestFit="1" customWidth="1"/>
    <col min="11" max="11" width="10.7109375" bestFit="1" customWidth="1"/>
  </cols>
  <sheetData>
    <row r="1" spans="1:6" s="1" customFormat="1">
      <c r="B1" s="7"/>
      <c r="D1" s="23" t="s">
        <v>29</v>
      </c>
      <c r="E1" s="23"/>
      <c r="F1" s="23"/>
    </row>
    <row r="2" spans="1:6" s="1" customFormat="1">
      <c r="B2" s="14"/>
      <c r="D2" s="14"/>
      <c r="E2" s="14"/>
      <c r="F2" s="14"/>
    </row>
    <row r="3" spans="1:6" s="1" customFormat="1">
      <c r="A3" s="20" t="s">
        <v>34</v>
      </c>
      <c r="B3" s="21"/>
      <c r="C3" s="21"/>
      <c r="D3" s="21"/>
      <c r="E3" s="21"/>
      <c r="F3" s="22"/>
    </row>
    <row r="4" spans="1:6" s="1" customFormat="1" ht="30">
      <c r="A4" s="18" t="s">
        <v>46</v>
      </c>
      <c r="B4" s="19" t="s">
        <v>47</v>
      </c>
      <c r="C4" s="18" t="s">
        <v>48</v>
      </c>
      <c r="D4" s="18" t="s">
        <v>49</v>
      </c>
      <c r="E4" s="19" t="s">
        <v>50</v>
      </c>
      <c r="F4" s="19" t="s">
        <v>51</v>
      </c>
    </row>
    <row r="5" spans="1:6" ht="24" customHeight="1">
      <c r="A5" s="5">
        <v>1</v>
      </c>
      <c r="B5" s="6">
        <v>30010000010</v>
      </c>
      <c r="C5" s="3" t="s">
        <v>27</v>
      </c>
      <c r="D5" s="4">
        <v>2</v>
      </c>
      <c r="E5" s="12">
        <v>4182.1360000000004</v>
      </c>
      <c r="F5" s="2">
        <f>E5*1.18</f>
        <v>4934.9204800000007</v>
      </c>
    </row>
    <row r="6" spans="1:6" ht="15.75" customHeight="1">
      <c r="A6" s="5">
        <f>A5+1</f>
        <v>2</v>
      </c>
      <c r="B6" s="6">
        <v>30010000025</v>
      </c>
      <c r="C6" s="3" t="s">
        <v>26</v>
      </c>
      <c r="D6" s="4">
        <v>2</v>
      </c>
      <c r="E6" s="12">
        <v>4182.1360000000004</v>
      </c>
      <c r="F6" s="2">
        <f t="shared" ref="F6:F32" si="0">E6*1.18</f>
        <v>4934.9204800000007</v>
      </c>
    </row>
    <row r="7" spans="1:6">
      <c r="A7" s="5">
        <f t="shared" ref="A7:A44" si="1">A6+1</f>
        <v>3</v>
      </c>
      <c r="B7" s="6">
        <v>30010000009</v>
      </c>
      <c r="C7" s="3" t="s">
        <v>0</v>
      </c>
      <c r="D7" s="4">
        <v>2</v>
      </c>
      <c r="E7" s="2">
        <v>2987.8080000000004</v>
      </c>
      <c r="F7" s="2">
        <f t="shared" si="0"/>
        <v>3525.6134400000005</v>
      </c>
    </row>
    <row r="8" spans="1:6" ht="26.25">
      <c r="A8" s="5">
        <f t="shared" si="1"/>
        <v>4</v>
      </c>
      <c r="B8" s="6">
        <v>30010000028</v>
      </c>
      <c r="C8" s="3" t="s">
        <v>1</v>
      </c>
      <c r="D8" s="4">
        <v>1</v>
      </c>
      <c r="E8" s="2">
        <v>2987.8080000000004</v>
      </c>
      <c r="F8" s="2">
        <f t="shared" si="0"/>
        <v>3525.6134400000005</v>
      </c>
    </row>
    <row r="9" spans="1:6">
      <c r="A9" s="5">
        <f t="shared" si="1"/>
        <v>5</v>
      </c>
      <c r="B9" s="6">
        <v>30010000013</v>
      </c>
      <c r="C9" s="3" t="s">
        <v>2</v>
      </c>
      <c r="D9" s="4">
        <v>2</v>
      </c>
      <c r="E9" s="12">
        <v>4182.1360000000004</v>
      </c>
      <c r="F9" s="2">
        <f t="shared" si="0"/>
        <v>4934.9204800000007</v>
      </c>
    </row>
    <row r="10" spans="1:6" ht="26.25">
      <c r="A10" s="5">
        <f t="shared" si="1"/>
        <v>6</v>
      </c>
      <c r="B10" s="6" t="s">
        <v>4</v>
      </c>
      <c r="C10" s="3" t="s">
        <v>3</v>
      </c>
      <c r="D10" s="4">
        <v>2</v>
      </c>
      <c r="E10" s="12">
        <v>4182.1360000000004</v>
      </c>
      <c r="F10" s="2">
        <f t="shared" si="0"/>
        <v>4934.9204800000007</v>
      </c>
    </row>
    <row r="11" spans="1:6">
      <c r="A11" s="5">
        <f t="shared" si="1"/>
        <v>7</v>
      </c>
      <c r="B11" s="6">
        <v>30010000034</v>
      </c>
      <c r="C11" s="3" t="s">
        <v>5</v>
      </c>
      <c r="D11" s="4">
        <v>2</v>
      </c>
      <c r="E11" s="12">
        <v>4182.1360000000004</v>
      </c>
      <c r="F11" s="2">
        <f t="shared" si="0"/>
        <v>4934.9204800000007</v>
      </c>
    </row>
    <row r="12" spans="1:6">
      <c r="A12" s="5">
        <f t="shared" si="1"/>
        <v>8</v>
      </c>
      <c r="B12" s="6">
        <v>30010000026</v>
      </c>
      <c r="C12" s="3" t="s">
        <v>6</v>
      </c>
      <c r="D12" s="4">
        <v>2</v>
      </c>
      <c r="E12" s="12">
        <v>1730.4080000000004</v>
      </c>
      <c r="F12" s="2">
        <f t="shared" si="0"/>
        <v>2041.8814400000003</v>
      </c>
    </row>
    <row r="13" spans="1:6">
      <c r="A13" s="5">
        <f t="shared" si="1"/>
        <v>9</v>
      </c>
      <c r="B13" s="6">
        <v>30010000052</v>
      </c>
      <c r="C13" s="3" t="s">
        <v>22</v>
      </c>
      <c r="D13" s="4">
        <v>1</v>
      </c>
      <c r="E13" s="12">
        <v>1730.4080000000004</v>
      </c>
      <c r="F13" s="2">
        <f t="shared" si="0"/>
        <v>2041.8814400000003</v>
      </c>
    </row>
    <row r="14" spans="1:6">
      <c r="A14" s="5">
        <f t="shared" si="1"/>
        <v>10</v>
      </c>
      <c r="B14" s="6">
        <v>30010000060</v>
      </c>
      <c r="C14" s="3" t="s">
        <v>7</v>
      </c>
      <c r="D14" s="4">
        <v>1</v>
      </c>
      <c r="E14" s="2">
        <v>1541.2</v>
      </c>
      <c r="F14" s="2">
        <f t="shared" si="0"/>
        <v>1818.616</v>
      </c>
    </row>
    <row r="15" spans="1:6" ht="26.25">
      <c r="A15" s="5">
        <f t="shared" si="1"/>
        <v>11</v>
      </c>
      <c r="B15" s="6">
        <v>30010000057</v>
      </c>
      <c r="C15" s="3" t="s">
        <v>8</v>
      </c>
      <c r="D15" s="4">
        <v>5</v>
      </c>
      <c r="E15" s="2">
        <v>1746.1680000000001</v>
      </c>
      <c r="F15" s="2">
        <f t="shared" si="0"/>
        <v>2060.4782399999999</v>
      </c>
    </row>
    <row r="16" spans="1:6" ht="26.25">
      <c r="A16" s="5">
        <f t="shared" si="1"/>
        <v>12</v>
      </c>
      <c r="B16" s="6">
        <v>30010000049</v>
      </c>
      <c r="C16" s="3" t="s">
        <v>9</v>
      </c>
      <c r="D16" s="4">
        <v>8</v>
      </c>
      <c r="E16" s="2">
        <v>1292.8720000000001</v>
      </c>
      <c r="F16" s="2">
        <f t="shared" si="0"/>
        <v>1525.58896</v>
      </c>
    </row>
    <row r="17" spans="1:11" ht="26.25">
      <c r="A17" s="5">
        <f t="shared" si="1"/>
        <v>13</v>
      </c>
      <c r="B17" s="8">
        <v>30010000044</v>
      </c>
      <c r="C17" s="9" t="s">
        <v>10</v>
      </c>
      <c r="D17" s="10">
        <v>1</v>
      </c>
      <c r="E17" s="11">
        <v>1292.8720000000001</v>
      </c>
      <c r="F17" s="2">
        <f t="shared" si="0"/>
        <v>1525.58896</v>
      </c>
    </row>
    <row r="18" spans="1:11" ht="21.75" customHeight="1">
      <c r="A18" s="5">
        <f t="shared" si="1"/>
        <v>14</v>
      </c>
      <c r="B18" s="6">
        <v>30010000056</v>
      </c>
      <c r="C18" s="3" t="s">
        <v>19</v>
      </c>
      <c r="D18" s="4">
        <v>1</v>
      </c>
      <c r="E18" s="2">
        <v>232.56</v>
      </c>
      <c r="F18" s="2">
        <f t="shared" si="0"/>
        <v>274.42079999999999</v>
      </c>
    </row>
    <row r="19" spans="1:11" ht="26.25">
      <c r="A19" s="5">
        <f t="shared" si="1"/>
        <v>15</v>
      </c>
      <c r="B19" s="6">
        <v>30010000040</v>
      </c>
      <c r="C19" s="3" t="s">
        <v>25</v>
      </c>
      <c r="D19" s="4">
        <v>1</v>
      </c>
      <c r="E19" s="2">
        <v>1541.2</v>
      </c>
      <c r="F19" s="2">
        <f t="shared" si="0"/>
        <v>1818.616</v>
      </c>
    </row>
    <row r="20" spans="1:11" ht="24.75" customHeight="1">
      <c r="A20" s="5">
        <f t="shared" si="1"/>
        <v>16</v>
      </c>
      <c r="B20" s="6">
        <v>30020000010</v>
      </c>
      <c r="C20" s="3" t="s">
        <v>20</v>
      </c>
      <c r="D20" s="4">
        <v>5</v>
      </c>
      <c r="E20" s="2">
        <v>1497.848</v>
      </c>
      <c r="F20" s="2">
        <f t="shared" si="0"/>
        <v>1767.4606399999998</v>
      </c>
    </row>
    <row r="21" spans="1:11" ht="26.25">
      <c r="A21" s="5">
        <f t="shared" si="1"/>
        <v>17</v>
      </c>
      <c r="B21" s="6">
        <v>30020000010</v>
      </c>
      <c r="C21" s="3" t="s">
        <v>28</v>
      </c>
      <c r="D21" s="4">
        <v>6</v>
      </c>
      <c r="E21" s="2">
        <v>2219.1759999999999</v>
      </c>
      <c r="F21" s="2">
        <f t="shared" si="0"/>
        <v>2618.6276799999996</v>
      </c>
    </row>
    <row r="22" spans="1:11">
      <c r="A22" s="5">
        <f t="shared" si="1"/>
        <v>18</v>
      </c>
      <c r="B22" s="6">
        <v>30020000019</v>
      </c>
      <c r="C22" s="3" t="s">
        <v>18</v>
      </c>
      <c r="D22" s="4">
        <v>2</v>
      </c>
      <c r="E22" s="2">
        <v>2219.1759999999999</v>
      </c>
      <c r="F22" s="2">
        <f t="shared" si="0"/>
        <v>2618.6276799999996</v>
      </c>
    </row>
    <row r="23" spans="1:11" ht="18" customHeight="1">
      <c r="A23" s="5">
        <f t="shared" si="1"/>
        <v>19</v>
      </c>
      <c r="B23" s="6">
        <v>30010000050</v>
      </c>
      <c r="C23" s="3" t="s">
        <v>21</v>
      </c>
      <c r="D23" s="4">
        <v>2</v>
      </c>
      <c r="E23" s="2">
        <v>705.56000000000006</v>
      </c>
      <c r="F23" s="2">
        <f t="shared" si="0"/>
        <v>832.56079999999997</v>
      </c>
    </row>
    <row r="24" spans="1:11">
      <c r="A24" s="5">
        <f t="shared" si="1"/>
        <v>20</v>
      </c>
      <c r="B24" s="6">
        <v>30020000007</v>
      </c>
      <c r="C24" s="3" t="s">
        <v>23</v>
      </c>
      <c r="D24" s="4">
        <v>1</v>
      </c>
      <c r="E24" s="2">
        <v>1773.76</v>
      </c>
      <c r="F24" s="2">
        <f t="shared" si="0"/>
        <v>2093.0367999999999</v>
      </c>
    </row>
    <row r="25" spans="1:11">
      <c r="A25" s="5">
        <f t="shared" si="1"/>
        <v>21</v>
      </c>
      <c r="B25" s="6">
        <v>30020000001</v>
      </c>
      <c r="C25" s="3" t="s">
        <v>24</v>
      </c>
      <c r="D25" s="4">
        <v>12</v>
      </c>
      <c r="E25" s="2">
        <v>1773.76</v>
      </c>
      <c r="F25" s="2">
        <f t="shared" si="0"/>
        <v>2093.0367999999999</v>
      </c>
    </row>
    <row r="26" spans="1:11">
      <c r="A26" s="5">
        <f t="shared" si="1"/>
        <v>22</v>
      </c>
      <c r="B26" s="6">
        <v>25020000006</v>
      </c>
      <c r="C26" s="3" t="s">
        <v>11</v>
      </c>
      <c r="D26" s="4">
        <v>1</v>
      </c>
      <c r="E26" s="2">
        <v>966.10400000000016</v>
      </c>
      <c r="F26" s="2">
        <f t="shared" si="0"/>
        <v>1140.0027200000002</v>
      </c>
    </row>
    <row r="27" spans="1:11">
      <c r="A27" s="5">
        <f t="shared" si="1"/>
        <v>23</v>
      </c>
      <c r="B27" s="6">
        <v>25020000009</v>
      </c>
      <c r="C27" s="3" t="s">
        <v>12</v>
      </c>
      <c r="D27" s="4">
        <v>1</v>
      </c>
      <c r="E27" s="2">
        <v>644.06400000000008</v>
      </c>
      <c r="F27" s="2">
        <f t="shared" si="0"/>
        <v>759.99552000000006</v>
      </c>
    </row>
    <row r="28" spans="1:11">
      <c r="A28" s="5">
        <f t="shared" si="1"/>
        <v>24</v>
      </c>
      <c r="B28" s="6">
        <v>25020000006</v>
      </c>
      <c r="C28" s="3" t="s">
        <v>13</v>
      </c>
      <c r="D28" s="4">
        <v>1</v>
      </c>
      <c r="E28" s="2">
        <v>966.10400000000016</v>
      </c>
      <c r="F28" s="2">
        <f t="shared" si="0"/>
        <v>1140.0027200000002</v>
      </c>
    </row>
    <row r="29" spans="1:11">
      <c r="A29" s="5">
        <f t="shared" si="1"/>
        <v>25</v>
      </c>
      <c r="B29" s="6"/>
      <c r="C29" s="3" t="s">
        <v>17</v>
      </c>
      <c r="D29" s="4">
        <v>1</v>
      </c>
      <c r="E29" s="2">
        <v>492.71199999999999</v>
      </c>
      <c r="F29" s="2">
        <f t="shared" si="0"/>
        <v>581.40015999999991</v>
      </c>
    </row>
    <row r="30" spans="1:11">
      <c r="A30" s="5">
        <f t="shared" si="1"/>
        <v>26</v>
      </c>
      <c r="B30" s="6">
        <v>30050000002</v>
      </c>
      <c r="C30" s="3" t="s">
        <v>14</v>
      </c>
      <c r="D30" s="4">
        <v>1</v>
      </c>
      <c r="E30" s="2">
        <v>2504.6240000000003</v>
      </c>
      <c r="F30" s="2">
        <f t="shared" si="0"/>
        <v>2955.4563200000002</v>
      </c>
    </row>
    <row r="31" spans="1:11">
      <c r="A31" s="5">
        <f t="shared" si="1"/>
        <v>27</v>
      </c>
      <c r="B31" s="6">
        <v>25010000024</v>
      </c>
      <c r="C31" s="3" t="s">
        <v>15</v>
      </c>
      <c r="D31" s="4">
        <v>1</v>
      </c>
      <c r="E31" s="2">
        <v>12317.800000000001</v>
      </c>
      <c r="F31" s="2">
        <f t="shared" si="0"/>
        <v>14535.004000000001</v>
      </c>
      <c r="H31" s="13"/>
      <c r="I31" s="13"/>
      <c r="K31" s="13"/>
    </row>
    <row r="32" spans="1:11">
      <c r="A32" s="5">
        <f t="shared" si="1"/>
        <v>28</v>
      </c>
      <c r="B32" s="6">
        <v>199</v>
      </c>
      <c r="C32" s="3" t="s">
        <v>16</v>
      </c>
      <c r="D32" s="4">
        <v>1</v>
      </c>
      <c r="E32" s="2">
        <v>34315.936000000002</v>
      </c>
      <c r="F32" s="2">
        <f t="shared" si="0"/>
        <v>40492.804479999999</v>
      </c>
    </row>
    <row r="33" spans="1:6">
      <c r="A33" s="5">
        <f t="shared" si="1"/>
        <v>29</v>
      </c>
      <c r="B33" s="6">
        <v>30020000101</v>
      </c>
      <c r="C33" s="3" t="s">
        <v>30</v>
      </c>
      <c r="D33" s="4">
        <v>5</v>
      </c>
      <c r="E33" s="2">
        <v>3661.0169491525426</v>
      </c>
      <c r="F33" s="2">
        <f>E33*1.18</f>
        <v>4320</v>
      </c>
    </row>
    <row r="34" spans="1:6">
      <c r="A34" s="5">
        <f t="shared" si="1"/>
        <v>30</v>
      </c>
      <c r="B34" s="6">
        <v>30020000104</v>
      </c>
      <c r="C34" s="3" t="s">
        <v>31</v>
      </c>
      <c r="D34" s="4">
        <v>14</v>
      </c>
      <c r="E34" s="2">
        <v>833.89830508474586</v>
      </c>
      <c r="F34" s="2">
        <f>E34*1.18</f>
        <v>984.00000000000011</v>
      </c>
    </row>
    <row r="35" spans="1:6">
      <c r="A35" s="5">
        <f t="shared" si="1"/>
        <v>31</v>
      </c>
      <c r="B35" s="6">
        <v>30020000035</v>
      </c>
      <c r="C35" s="3" t="s">
        <v>32</v>
      </c>
      <c r="D35" s="4">
        <v>6</v>
      </c>
      <c r="E35" s="2">
        <v>459.9152542372882</v>
      </c>
      <c r="F35" s="2">
        <f>E35*1.18</f>
        <v>542.70000000000005</v>
      </c>
    </row>
    <row r="36" spans="1:6">
      <c r="A36" s="5">
        <f t="shared" si="1"/>
        <v>32</v>
      </c>
      <c r="B36" s="15"/>
      <c r="C36" s="3" t="s">
        <v>33</v>
      </c>
      <c r="D36" s="4">
        <v>1</v>
      </c>
      <c r="E36" s="2">
        <v>5389.8305084745762</v>
      </c>
      <c r="F36" s="2">
        <f>E36*1.18</f>
        <v>6359.9999999999991</v>
      </c>
    </row>
    <row r="37" spans="1:6">
      <c r="A37" s="5">
        <f t="shared" si="1"/>
        <v>33</v>
      </c>
      <c r="B37" s="6"/>
      <c r="C37" s="3" t="s">
        <v>35</v>
      </c>
      <c r="D37" s="4">
        <v>1</v>
      </c>
      <c r="E37" s="2">
        <v>209.66949152542372</v>
      </c>
      <c r="F37" s="2">
        <f t="shared" ref="F37:F44" si="2">E37*1.18</f>
        <v>247.40999999999997</v>
      </c>
    </row>
    <row r="38" spans="1:6">
      <c r="A38" s="5">
        <f t="shared" si="1"/>
        <v>34</v>
      </c>
      <c r="B38" s="6"/>
      <c r="C38" s="3" t="s">
        <v>36</v>
      </c>
      <c r="D38" s="4">
        <v>1</v>
      </c>
      <c r="E38" s="2">
        <v>122.03389830508475</v>
      </c>
      <c r="F38" s="2">
        <f t="shared" si="2"/>
        <v>144</v>
      </c>
    </row>
    <row r="39" spans="1:6" ht="26.25">
      <c r="A39" s="5">
        <f t="shared" si="1"/>
        <v>35</v>
      </c>
      <c r="B39" s="6"/>
      <c r="C39" s="3" t="s">
        <v>40</v>
      </c>
      <c r="D39" s="4">
        <v>14</v>
      </c>
      <c r="E39" s="2">
        <v>24.406779661016952</v>
      </c>
      <c r="F39" s="2">
        <f t="shared" si="2"/>
        <v>28.8</v>
      </c>
    </row>
    <row r="40" spans="1:6" ht="26.25">
      <c r="A40" s="5">
        <f t="shared" si="1"/>
        <v>36</v>
      </c>
      <c r="B40" s="6"/>
      <c r="C40" s="3" t="s">
        <v>37</v>
      </c>
      <c r="D40" s="4">
        <v>44</v>
      </c>
      <c r="E40" s="2">
        <v>3.050847457627119</v>
      </c>
      <c r="F40" s="2">
        <f t="shared" si="2"/>
        <v>3.6</v>
      </c>
    </row>
    <row r="41" spans="1:6" ht="26.25">
      <c r="A41" s="5">
        <f t="shared" si="1"/>
        <v>37</v>
      </c>
      <c r="B41" s="6"/>
      <c r="C41" s="3" t="s">
        <v>39</v>
      </c>
      <c r="D41" s="4">
        <v>42</v>
      </c>
      <c r="E41" s="2">
        <v>20.745762711864408</v>
      </c>
      <c r="F41" s="2">
        <f t="shared" si="2"/>
        <v>24.48</v>
      </c>
    </row>
    <row r="42" spans="1:6" ht="26.25">
      <c r="A42" s="5">
        <f t="shared" si="1"/>
        <v>38</v>
      </c>
      <c r="B42" s="6"/>
      <c r="C42" s="3" t="s">
        <v>38</v>
      </c>
      <c r="D42" s="4">
        <v>100</v>
      </c>
      <c r="E42" s="2">
        <v>3.6610169491525428</v>
      </c>
      <c r="F42" s="2">
        <f t="shared" si="2"/>
        <v>4.32</v>
      </c>
    </row>
    <row r="43" spans="1:6">
      <c r="A43" s="5">
        <f t="shared" si="1"/>
        <v>39</v>
      </c>
      <c r="B43" s="6">
        <v>11030000044</v>
      </c>
      <c r="C43" s="3" t="s">
        <v>41</v>
      </c>
      <c r="D43" s="4">
        <v>1</v>
      </c>
      <c r="E43" s="2">
        <v>3550</v>
      </c>
      <c r="F43" s="2">
        <f t="shared" si="2"/>
        <v>4189</v>
      </c>
    </row>
    <row r="44" spans="1:6">
      <c r="A44" s="5">
        <f t="shared" si="1"/>
        <v>40</v>
      </c>
      <c r="B44" s="6">
        <v>992008</v>
      </c>
      <c r="C44" s="3" t="s">
        <v>42</v>
      </c>
      <c r="D44" s="4">
        <v>1</v>
      </c>
      <c r="E44" s="2">
        <v>14847.457627118645</v>
      </c>
      <c r="F44" s="2">
        <f t="shared" si="2"/>
        <v>17520</v>
      </c>
    </row>
    <row r="45" spans="1:6">
      <c r="A45" s="20" t="s">
        <v>43</v>
      </c>
      <c r="B45" s="21"/>
      <c r="C45" s="21"/>
      <c r="D45" s="21"/>
      <c r="E45" s="21"/>
      <c r="F45" s="22"/>
    </row>
    <row r="46" spans="1:6" s="1" customFormat="1" ht="30">
      <c r="A46" s="18" t="s">
        <v>46</v>
      </c>
      <c r="B46" s="19" t="s">
        <v>47</v>
      </c>
      <c r="C46" s="18" t="s">
        <v>48</v>
      </c>
      <c r="D46" s="18" t="s">
        <v>52</v>
      </c>
      <c r="E46" s="19" t="s">
        <v>50</v>
      </c>
      <c r="F46" s="19" t="s">
        <v>51</v>
      </c>
    </row>
    <row r="47" spans="1:6" ht="30">
      <c r="A47" s="16">
        <v>41</v>
      </c>
      <c r="B47" s="15">
        <v>111022</v>
      </c>
      <c r="C47" s="17" t="s">
        <v>44</v>
      </c>
      <c r="D47" s="15">
        <v>665.81</v>
      </c>
      <c r="E47" s="2">
        <v>32.415254237288138</v>
      </c>
      <c r="F47" s="2">
        <f>E47*1.18</f>
        <v>38.25</v>
      </c>
    </row>
    <row r="48" spans="1:6" ht="30">
      <c r="A48" s="16">
        <v>42</v>
      </c>
      <c r="B48" s="15">
        <v>40020000128</v>
      </c>
      <c r="C48" s="17" t="s">
        <v>45</v>
      </c>
      <c r="D48" s="15">
        <v>10240</v>
      </c>
      <c r="E48" s="2">
        <v>32.415254237288138</v>
      </c>
      <c r="F48" s="2">
        <f t="shared" ref="F48:F49" si="3">E48*1.18</f>
        <v>38.25</v>
      </c>
    </row>
    <row r="49" spans="1:6" ht="30">
      <c r="A49" s="16">
        <v>43</v>
      </c>
      <c r="B49" s="15">
        <v>111018</v>
      </c>
      <c r="C49" s="17" t="s">
        <v>45</v>
      </c>
      <c r="D49" s="15">
        <v>275.41000000000003</v>
      </c>
      <c r="E49" s="2">
        <v>32.415254237288138</v>
      </c>
      <c r="F49" s="2">
        <f t="shared" si="3"/>
        <v>38.25</v>
      </c>
    </row>
  </sheetData>
  <mergeCells count="3">
    <mergeCell ref="A45:F45"/>
    <mergeCell ref="D1:F1"/>
    <mergeCell ref="A3:F3"/>
  </mergeCells>
  <pageMargins left="0.36" right="0.25" top="0.37" bottom="0.26" header="0.3" footer="0.24"/>
  <pageSetup paperSize="9" scale="98" orientation="portrait" verticalDpi="0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NaVChernysheva</dc:creator>
  <cp:lastModifiedBy>Dom</cp:lastModifiedBy>
  <cp:lastPrinted>2017-12-01T03:24:11Z</cp:lastPrinted>
  <dcterms:created xsi:type="dcterms:W3CDTF">2017-11-22T08:47:52Z</dcterms:created>
  <dcterms:modified xsi:type="dcterms:W3CDTF">2017-12-03T17:00:42Z</dcterms:modified>
</cp:coreProperties>
</file>